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E18" i="17" l="1"/>
  <c r="F18" i="17"/>
  <c r="G18" i="17"/>
  <c r="G19" i="17" s="1"/>
  <c r="H18" i="17"/>
  <c r="H19" i="17" s="1"/>
  <c r="E11" i="17"/>
  <c r="E19" i="17" s="1"/>
  <c r="F11" i="17"/>
  <c r="F19" i="17"/>
  <c r="G11" i="17"/>
  <c r="H11" i="17"/>
  <c r="D11" i="17"/>
  <c r="C18" i="17"/>
  <c r="D13" i="17"/>
  <c r="D18" i="17"/>
</calcChain>
</file>

<file path=xl/sharedStrings.xml><?xml version="1.0" encoding="utf-8"?>
<sst xmlns="http://schemas.openxmlformats.org/spreadsheetml/2006/main" count="26" uniqueCount="25">
  <si>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</si>
  <si>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</si>
  <si>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</si>
  <si>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</si>
  <si>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</si>
  <si>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</si>
  <si>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</si>
  <si>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</si>
  <si>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</si>
  <si>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</si>
  <si>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>№ рецептур</t>
  </si>
  <si>
    <t>Каша гречневая рассыпчатая</t>
  </si>
  <si>
    <t>Итого</t>
  </si>
  <si>
    <t>Чай с сахаром</t>
  </si>
  <si>
    <t>Цена</t>
  </si>
  <si>
    <t>Компот из сухофруктов</t>
  </si>
  <si>
    <t>Рассольник "Ленинградский"</t>
  </si>
  <si>
    <t>Котлета мясная  с соусом</t>
  </si>
  <si>
    <t>пр</t>
  </si>
  <si>
    <t>1.6</t>
  </si>
  <si>
    <t>183</t>
  </si>
  <si>
    <t>Фрукт Яблоко</t>
  </si>
  <si>
    <t>Блинчики/ Оладьи   со сгущенкой ( по 2 шт. на порцию)</t>
  </si>
  <si>
    <t xml:space="preserve">   Наименование блюда</t>
  </si>
  <si>
    <t>13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</si>
</sst>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9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3" fillId="0" borderId="1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/>
    <xf numFmtId="2" fontId="6" fillId="0" borderId="4" xfId="0" applyNumberFormat="1" applyFont="1" applyFill="1" applyBorder="1" applyAlignment="1"/>
    <xf numFmtId="10" fontId="2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6" topLeftCell="C7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7" customWidth="1"/>
    <col min="2" max="2" width="57" style="8" customWidth="1"/>
    <col min="3" max="3" width="9.5703125" style="34" customWidth="1"/>
    <col min="4" max="4" width="9.5703125" style="26" customWidth="1"/>
    <col min="5" max="5" width="10.28515625" style="8" customWidth="1"/>
    <col min="6" max="7" width="10.7109375" style="8" customWidth="1"/>
    <col min="8" max="8" width="11.85546875" style="8" customWidth="1"/>
    <col min="9" max="16384" width="9.140625" style="8"/>
  </cols>
  <sheetData>
    <row r="1" spans="1:8" ht="15.75" customHeight="1" x14ac:dyDescent="0.2">
      <c r="A1" s="61" t="s">
        <v>10</v>
      </c>
      <c r="B1" s="58" t="s">
        <v>23</v>
      </c>
      <c r="C1" s="64" t="s">
        <v>4</v>
      </c>
      <c r="D1" s="67" t="s">
        <v>14</v>
      </c>
      <c r="E1" s="52" t="s">
        <v>5</v>
      </c>
      <c r="F1" s="53"/>
      <c r="G1" s="54"/>
      <c r="H1" s="47" t="s">
        <v>6</v>
      </c>
    </row>
    <row r="2" spans="1:8" ht="15.75" customHeight="1" x14ac:dyDescent="0.2">
      <c r="A2" s="62"/>
      <c r="B2" s="59"/>
      <c r="C2" s="65"/>
      <c r="D2" s="68"/>
      <c r="E2" s="55"/>
      <c r="F2" s="56"/>
      <c r="G2" s="57"/>
      <c r="H2" s="48"/>
    </row>
    <row r="3" spans="1:8" ht="15" customHeight="1" x14ac:dyDescent="0.2">
      <c r="A3" s="62"/>
      <c r="B3" s="59"/>
      <c r="C3" s="65"/>
      <c r="D3" s="68"/>
      <c r="E3" s="58" t="s">
        <v>0</v>
      </c>
      <c r="F3" s="58" t="s">
        <v>1</v>
      </c>
      <c r="G3" s="58" t="s">
        <v>2</v>
      </c>
      <c r="H3" s="48"/>
    </row>
    <row r="4" spans="1:8" ht="15" customHeight="1" x14ac:dyDescent="0.2">
      <c r="A4" s="62"/>
      <c r="B4" s="59"/>
      <c r="C4" s="65"/>
      <c r="D4" s="68"/>
      <c r="E4" s="59"/>
      <c r="F4" s="59"/>
      <c r="G4" s="59"/>
      <c r="H4" s="48"/>
    </row>
    <row r="5" spans="1:8" ht="33" customHeight="1" x14ac:dyDescent="0.2">
      <c r="A5" s="63"/>
      <c r="B5" s="60"/>
      <c r="C5" s="66"/>
      <c r="D5" s="69"/>
      <c r="E5" s="60"/>
      <c r="F5" s="60"/>
      <c r="G5" s="60"/>
      <c r="H5" s="49"/>
    </row>
    <row r="6" spans="1:8" ht="18.75" customHeight="1" x14ac:dyDescent="0.2">
      <c r="A6" s="50" t="s">
        <v>24</v>
      </c>
      <c r="B6" s="51"/>
      <c r="C6" s="22"/>
      <c r="D6" s="21"/>
      <c r="E6" s="21"/>
      <c r="F6" s="21"/>
      <c r="G6" s="21"/>
      <c r="H6" s="21"/>
    </row>
    <row r="7" spans="1:8" ht="18" customHeight="1" x14ac:dyDescent="0.2">
      <c r="A7" s="50" t="s">
        <v>8</v>
      </c>
      <c r="B7" s="51"/>
      <c r="C7" s="22"/>
      <c r="D7" s="25"/>
      <c r="E7" s="9"/>
      <c r="F7" s="9"/>
      <c r="G7" s="9"/>
      <c r="H7" s="9"/>
    </row>
    <row r="8" spans="1:8" ht="33" customHeight="1" x14ac:dyDescent="0.25">
      <c r="A8" s="28">
        <v>258</v>
      </c>
      <c r="B8" s="20" t="s">
        <v>22</v>
      </c>
      <c r="C8" s="29">
        <v>150</v>
      </c>
      <c r="D8" s="4">
        <v>45.17</v>
      </c>
      <c r="E8" s="45">
        <v>13.75</v>
      </c>
      <c r="F8" s="12">
        <v>15.3</v>
      </c>
      <c r="G8" s="12">
        <v>42.16</v>
      </c>
      <c r="H8" s="12">
        <v>361.34</v>
      </c>
    </row>
    <row r="9" spans="1:8" ht="18" customHeight="1" x14ac:dyDescent="0.25">
      <c r="A9" s="28">
        <v>300</v>
      </c>
      <c r="B9" s="18" t="s">
        <v>13</v>
      </c>
      <c r="C9" s="41">
        <v>200</v>
      </c>
      <c r="D9" s="18">
        <v>2.67</v>
      </c>
      <c r="E9" s="44">
        <v>0.1</v>
      </c>
      <c r="F9" s="4">
        <v>0</v>
      </c>
      <c r="G9" s="4">
        <v>20.2</v>
      </c>
      <c r="H9" s="4">
        <v>81.2</v>
      </c>
    </row>
    <row r="10" spans="1:8" ht="18" customHeight="1" x14ac:dyDescent="0.25">
      <c r="A10" s="28" t="s">
        <v>18</v>
      </c>
      <c r="B10" s="4" t="s">
        <v>21</v>
      </c>
      <c r="C10" s="29">
        <v>150</v>
      </c>
      <c r="D10" s="4">
        <v>26.33</v>
      </c>
      <c r="E10" s="45">
        <v>1.8225000000000005</v>
      </c>
      <c r="F10" s="12">
        <v>0.40500000000000003</v>
      </c>
      <c r="G10" s="12">
        <v>4.6425000000000001</v>
      </c>
      <c r="H10" s="12">
        <v>29.51</v>
      </c>
    </row>
    <row r="11" spans="1:8" s="5" customFormat="1" ht="18" customHeight="1" x14ac:dyDescent="0.25">
      <c r="A11" s="29"/>
      <c r="B11" s="7" t="s">
        <v>12</v>
      </c>
      <c r="C11" s="31">
        <v>500</v>
      </c>
      <c r="D11" s="23">
        <f>SUM(D8:D10)</f>
        <v>74.17</v>
      </c>
      <c r="E11" s="23">
        <f>SUM(E8:E10)</f>
        <v>15.672499999999999</v>
      </c>
      <c r="F11" s="23">
        <f>SUM(F8:F10)</f>
        <v>15.705</v>
      </c>
      <c r="G11" s="23">
        <f>SUM(G8:G10)</f>
        <v>67.002499999999998</v>
      </c>
      <c r="H11" s="23">
        <f>SUM(H8:H10)</f>
        <v>472.04999999999995</v>
      </c>
    </row>
    <row r="12" spans="1:8" ht="18" customHeight="1" x14ac:dyDescent="0.2">
      <c r="A12" s="50" t="s">
        <v>9</v>
      </c>
      <c r="B12" s="51"/>
      <c r="C12" s="33"/>
      <c r="D12" s="24"/>
      <c r="E12" s="13"/>
      <c r="F12" s="13"/>
      <c r="G12" s="13"/>
      <c r="H12" s="13"/>
    </row>
    <row r="13" spans="1:8" ht="18" customHeight="1" x14ac:dyDescent="0.25">
      <c r="A13" s="28">
        <v>65</v>
      </c>
      <c r="B13" s="14" t="s">
        <v>16</v>
      </c>
      <c r="C13" s="43">
        <v>250</v>
      </c>
      <c r="D13" s="15">
        <f>16+2.63</f>
        <v>18.63</v>
      </c>
      <c r="E13" s="19">
        <v>7.3</v>
      </c>
      <c r="F13" s="19">
        <v>7.4000000000000012</v>
      </c>
      <c r="G13" s="19">
        <v>30.8</v>
      </c>
      <c r="H13" s="19">
        <v>219</v>
      </c>
    </row>
    <row r="14" spans="1:8" ht="18" customHeight="1" x14ac:dyDescent="0.25">
      <c r="A14" s="28">
        <v>99</v>
      </c>
      <c r="B14" s="18" t="s">
        <v>17</v>
      </c>
      <c r="C14" s="41">
        <v>90</v>
      </c>
      <c r="D14" s="15">
        <v>32</v>
      </c>
      <c r="E14" s="10">
        <v>8</v>
      </c>
      <c r="F14" s="10">
        <v>8.1999999999999993</v>
      </c>
      <c r="G14" s="10">
        <v>10.6</v>
      </c>
      <c r="H14" s="11">
        <v>148.19999999999999</v>
      </c>
    </row>
    <row r="15" spans="1:8" ht="18" customHeight="1" x14ac:dyDescent="0.25">
      <c r="A15" s="30" t="s">
        <v>20</v>
      </c>
      <c r="B15" s="1" t="s">
        <v>11</v>
      </c>
      <c r="C15" s="40">
        <v>150</v>
      </c>
      <c r="D15" s="15">
        <v>12</v>
      </c>
      <c r="E15" s="10">
        <v>5.6</v>
      </c>
      <c r="F15" s="10">
        <v>7.8</v>
      </c>
      <c r="G15" s="10">
        <v>25.3</v>
      </c>
      <c r="H15" s="11">
        <v>193.8</v>
      </c>
    </row>
    <row r="16" spans="1:8" ht="18" customHeight="1" x14ac:dyDescent="0.25">
      <c r="A16" s="28">
        <v>310</v>
      </c>
      <c r="B16" s="4" t="s">
        <v>15</v>
      </c>
      <c r="C16" s="29">
        <v>200</v>
      </c>
      <c r="D16" s="15">
        <v>8</v>
      </c>
      <c r="E16" s="16">
        <v>0.5</v>
      </c>
      <c r="F16" s="16">
        <v>0.1</v>
      </c>
      <c r="G16" s="16">
        <v>23.9</v>
      </c>
      <c r="H16" s="16">
        <v>98.5</v>
      </c>
    </row>
    <row r="17" spans="1:8" s="6" customFormat="1" ht="18" customHeight="1" x14ac:dyDescent="0.25">
      <c r="A17" s="30" t="s">
        <v>19</v>
      </c>
      <c r="B17" s="4" t="s">
        <v>3</v>
      </c>
      <c r="C17" s="42">
        <v>30</v>
      </c>
      <c r="D17" s="15">
        <v>3.54</v>
      </c>
      <c r="E17" s="2">
        <v>1.98</v>
      </c>
      <c r="F17" s="32">
        <v>0.36</v>
      </c>
      <c r="G17" s="2">
        <v>10.02</v>
      </c>
      <c r="H17" s="2">
        <v>51.24</v>
      </c>
    </row>
    <row r="18" spans="1:8" s="6" customFormat="1" ht="18" customHeight="1" x14ac:dyDescent="0.25">
      <c r="A18" s="29"/>
      <c r="B18" s="7" t="s">
        <v>12</v>
      </c>
      <c r="C18" s="31">
        <f t="shared" ref="C18:H18" si="0">SUM(C13:C17)</f>
        <v>720</v>
      </c>
      <c r="D18" s="23">
        <f t="shared" si="0"/>
        <v>74.17</v>
      </c>
      <c r="E18" s="23">
        <f t="shared" si="0"/>
        <v>23.38</v>
      </c>
      <c r="F18" s="23">
        <f t="shared" si="0"/>
        <v>23.860000000000003</v>
      </c>
      <c r="G18" s="23">
        <f t="shared" si="0"/>
        <v>100.61999999999999</v>
      </c>
      <c r="H18" s="23">
        <f t="shared" si="0"/>
        <v>710.74</v>
      </c>
    </row>
    <row r="19" spans="1:8" ht="18" customHeight="1" x14ac:dyDescent="0.25">
      <c r="A19" s="29"/>
      <c r="B19" s="3" t="s">
        <v>7</v>
      </c>
      <c r="C19" s="31"/>
      <c r="D19" s="35"/>
      <c r="E19" s="23">
        <f>E11+E18</f>
        <v>39.052499999999995</v>
      </c>
      <c r="F19" s="23">
        <f>F11+F18</f>
        <v>39.565000000000005</v>
      </c>
      <c r="G19" s="23">
        <f>G11+G18</f>
        <v>167.6225</v>
      </c>
      <c r="H19" s="23">
        <f>H11+H18</f>
        <v>1182.79</v>
      </c>
    </row>
    <row r="20" spans="1:8" ht="18" customHeight="1" x14ac:dyDescent="0.25">
      <c r="A20" s="36"/>
      <c r="B20" s="17"/>
      <c r="C20" s="37"/>
      <c r="D20" s="38"/>
      <c r="E20" s="39"/>
      <c r="F20" s="39"/>
      <c r="G20" s="39"/>
      <c r="H20" s="39"/>
    </row>
    <row r="21" spans="1:8" x14ac:dyDescent="0.2">
      <c r="E21" s="46"/>
      <c r="F21" s="46"/>
      <c r="G21" s="46"/>
      <c r="H21" s="46"/>
    </row>
  </sheetData>
  <mergeCells count="12">
    <mergeCell ref="A12:B12"/>
    <mergeCell ref="A1:A5"/>
    <mergeCell ref="B1:B5"/>
    <mergeCell ref="C1:C5"/>
    <mergeCell ref="D1:D5"/>
    <mergeCell ref="H1:H5"/>
    <mergeCell ref="A6:B6"/>
    <mergeCell ref="E1:G2"/>
    <mergeCell ref="E3:E5"/>
    <mergeCell ref="A7:B7"/>
    <mergeCell ref="F3:F5"/>
    <mergeCell ref="G3:G5"/>
  </mergeCells>
  <pageMargins left="0.19685039370078741" right="0" top="0.35433070866141736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2024-05-23T09:36:32Z</dcterms:modified>
</cp:coreProperties>
</file>